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36c1f1ad5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房间复核" sheetId="1" r:id="Rf4a5efa8981d4212"/>
    <x:sheet xmlns:r="http://schemas.openxmlformats.org/officeDocument/2006/relationships" name="配置记录" sheetId="2" r:id="Re98a98096a804c4d"/>
  </x:sheets>
  <x:definedNames>
    <x:definedName name="_xlnm.Print_Area" localSheetId="0">'房间复核'!$A$1:$F$20</x:definedName>
    <x:definedName name="_xlnm.Print_Titles" localSheetId="0">'房间复核'!$1:$6</x:definedName>
    <x:definedName name="_xlnm.Print_Area" localSheetId="1">'配置记录'!$A$1:$I$20</x:definedName>
    <x:definedName name="_xlnm.Print_Titles" localSheetId="1">'配置记录'!$1:$6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52B26"/>
      <x:name val="Arial"/>
    </x:font>
    <x:font>
      <x:b/>
      <x:sz val="16"/>
      <x:color rgb="FF252B26"/>
      <x:name val="Arial"/>
    </x:font>
    <x:font>
      <x:sz val="10"/>
      <x:color rgb="FF62685D"/>
      <x:name val="Arial"/>
    </x:font>
    <x:font>
      <x:b/>
      <x:sz val="11"/>
      <x:color rgb="FFFFFF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CFAF5"/>
      </x:patternFill>
    </x:fill>
    <x:fill>
      <x:patternFill patternType="solid">
        <x:fgColor rgb="FF606B49"/>
      </x:patternFill>
    </x:fill>
    <x:fill>
      <x:patternFill patternType="solid">
        <x:fgColor rgb="FFF1F0E8"/>
      </x:patternFill>
    </x:fill>
    <x:fill>
      <x:patternFill patternType="solid">
        <x:fgColor rgb="FFFFF4D8"/>
      </x:patternFill>
    </x:fill>
    <x:fill>
      <x:patternFill patternType="solid">
        <x:fgColor rgb="FFF0F1E9"/>
      </x:patternFill>
    </x:fill>
    <x:fill>
      <x:patternFill patternType="solid">
        <x:fgColor rgb="FFA67B3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606B49"/>
      </x:bottom>
      <x:diagonal/>
    </x:border>
    <x:border>
      <x:left/>
      <x:right/>
      <x:top/>
      <x:bottom style="thin">
        <x:color rgb="FFD8D9CE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color rgb="FF855614"/>
      </x:font>
      <x:fill>
        <x:patternFill patternType="solid">
          <x:bgColor rgb="FFFFF4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705e1789b4b38" /><Relationship Type="http://schemas.openxmlformats.org/officeDocument/2006/relationships/theme" Target="/xl/theme/theme1.xml" Id="R4dfc6dfc567449d7" /><Relationship Type="http://schemas.openxmlformats.org/officeDocument/2006/relationships/sharedStrings" Target="/xl/sharedStrings.xml" Id="R72cd519e384b40d9" /><Relationship Type="http://schemas.openxmlformats.org/officeDocument/2006/relationships/worksheet" Target="/xl/worksheets/sheet1.xml" Id="Rf4a5efa8981d4212" /><Relationship Type="http://schemas.openxmlformats.org/officeDocument/2006/relationships/worksheet" Target="/xl/worksheets/sheet2.xml" Id="Re98a98096a804c4d" /></Relationships>
</file>

<file path=xl/tables/table1.xml><?xml version="1.0" encoding="utf-8"?>
<x:table xmlns:x="http://schemas.openxmlformats.org/spreadsheetml/2006/main" id="1" name="RoomFurniture" displayName="RoomFurniture" ref="A6:I18" headerRowCount="1" totalsRowCount="0" totalsRowShown="0">
  <x:autoFilter ref="A6:I18"/>
  <x:tableColumns count="9">
    <x:tableColumn id="1" name="房间"/>
    <x:tableColumn id="2" name="品项编号"/>
    <x:tableColumn id="3" name="照片索引"/>
    <x:tableColumn id="4" name="家具"/>
    <x:tableColumn id="5" name="选定材质/颜色"/>
    <x:tableColumn id="6" name="数量"/>
    <x:tableColumn id="7" name="单位"/>
    <x:tableColumn id="8" name="规格引用"/>
    <x:tableColumn id="9" name="决策状态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e2acc938dd542bc" /></Relationships>
</file>

<file path=xl/worksheets/sheet1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/>
  </x:sheetViews>
  <x:sheetFormatPr defaultRowHeight="15"/>
  <x:cols>
    <x:col min="1" max="1" width="19.440000534057617" hidden="0" customWidth="1"/>
    <x:col min="2" max="2" width="16.670000076293945" hidden="0" customWidth="1"/>
    <x:col min="3" max="3" width="15" hidden="0" customWidth="1"/>
    <x:col min="4" max="4" width="15.5600004196167" hidden="0" customWidth="1"/>
    <x:col min="5" max="5" width="20" hidden="0" customWidth="1"/>
    <x:col min="6" max="6" width="23.329999923706055" hidden="0" customWidth="1"/>
  </x:cols>
  <x:sheetData>
    <x:row r="1" ht="28" customHeight="1">
      <x:c r="A1" s="3"/>
      <x:c r="B1" s="3"/>
      <x:c r="C1" s="3"/>
      <x:c r="D1" s="3"/>
      <x:c r="E1" s="3"/>
      <x:c r="F1" s="3"/>
    </x:row>
    <x:row r="2" ht="28" customHeight="1">
      <x:c r="A2" s="4" t="str">
        <x:v>杜松旅馆 · 房间配置复核</x:v>
      </x:c>
      <x:c r="B2" s="3"/>
      <x:c r="C2" s="3"/>
      <x:c r="D2" s="3"/>
      <x:c r="E2" s="3"/>
      <x:c r="F2" s="3"/>
    </x:row>
    <x:row r="3" ht="28" customHeight="1">
      <x:c r="A3" s="5" t="str">
        <x:v>虚构三客房旅馆 · 布置版本 B · 2026-10-23</x:v>
      </x:c>
      <x:c r="B3" s="3"/>
      <x:c r="C3" s="3"/>
      <x:c r="D3" s="3"/>
      <x:c r="E3" s="3"/>
      <x:c r="F3" s="3"/>
    </x:row>
    <x:row r="4" ht="28" customHeight="1">
      <x:c r="A4" s="6"/>
      <x:c r="B4" s="6"/>
      <x:c r="C4" s="6"/>
      <x:c r="D4" s="6"/>
      <x:c r="E4" s="6"/>
      <x:c r="F4" s="6"/>
    </x:row>
    <x:row r="5" ht="28" customHeight="1">
      <x:c r="A5" s="3"/>
      <x:c r="B5" s="3"/>
      <x:c r="C5" s="3"/>
      <x:c r="D5" s="3"/>
      <x:c r="E5" s="3"/>
      <x:c r="F5" s="3"/>
    </x:row>
    <x:row r="6" ht="38" customHeight="1">
      <x:c r="A6" s="10" t="str">
        <x:v>房间</x:v>
      </x:c>
      <x:c r="B6" s="10" t="str">
        <x:v>件数</x:v>
      </x:c>
      <x:c r="C6" s="10" t="str">
        <x:v>配置行数</x:v>
      </x:c>
      <x:c r="D6" s="10" t="str">
        <x:v>待定决策</x:v>
      </x:c>
      <x:c r="E6" s="3"/>
      <x:c r="F6" s="3"/>
    </x:row>
    <x:row r="7" ht="28" customHeight="1">
      <x:c r="A7" s="3" t="str">
        <x:v>R101</x:v>
      </x:c>
      <x:c r="B7" s="17" t="n">
        <x:f>SUMIFS('配置记录'!$F$7:$F$60,'配置记录'!$A$7:$A$60,A7)</x:f>
        <x:v>5</x:v>
      </x:c>
      <x:c r="C7" s="17" t="n">
        <x:f>COUNTIFS('配置记录'!$A$7:$A$60,A7)</x:f>
        <x:v>4</x:v>
      </x:c>
      <x:c r="D7" s="17" t="n">
        <x:f>COUNTIFS('配置记录'!$A$7:$A$60,A7,'配置记录'!$I$7:$I$60,"&lt;&gt;已确认")</x:f>
        <x:v>0</x:v>
      </x:c>
      <x:c r="E7" s="3"/>
      <x:c r="F7" s="3"/>
    </x:row>
    <x:row r="8" ht="28" customHeight="1">
      <x:c r="A8" s="3" t="str">
        <x:v>R102</x:v>
      </x:c>
      <x:c r="B8" s="17" t="n">
        <x:f>SUMIFS('配置记录'!$F$7:$F$60,'配置记录'!$A$7:$A$60,A8)</x:f>
        <x:v>5</x:v>
      </x:c>
      <x:c r="C8" s="17" t="n">
        <x:f>COUNTIFS('配置记录'!$A$7:$A$60,A8)</x:f>
        <x:v>4</x:v>
      </x:c>
      <x:c r="D8" s="17" t="n">
        <x:f>COUNTIFS('配置记录'!$A$7:$A$60,A8,'配置记录'!$I$7:$I$60,"&lt;&gt;已确认")</x:f>
        <x:v>1</x:v>
      </x:c>
      <x:c r="E8" s="3"/>
      <x:c r="F8" s="3"/>
    </x:row>
    <x:row r="9" ht="28" customHeight="1">
      <x:c r="A9" s="3" t="str">
        <x:v>R103</x:v>
      </x:c>
      <x:c r="B9" s="17" t="n">
        <x:f>SUMIFS('配置记录'!$F$7:$F$60,'配置记录'!$A$7:$A$60,A9)</x:f>
        <x:v>6</x:v>
      </x:c>
      <x:c r="C9" s="17" t="n">
        <x:f>COUNTIFS('配置记录'!$A$7:$A$60,A9)</x:f>
        <x:v>4</x:v>
      </x:c>
      <x:c r="D9" s="17" t="n">
        <x:f>COUNTIFS('配置记录'!$A$7:$A$60,A9,'配置记录'!$I$7:$I$60,"&lt;&gt;已确认")</x:f>
        <x:v>1</x:v>
      </x:c>
      <x:c r="E9" s="3"/>
      <x:c r="F9" s="3"/>
    </x:row>
    <x:row r="10" ht="28" customHeight="1">
      <x:c r="A10" s="3" t="str">
        <x:v>项目合计</x:v>
      </x:c>
      <x:c r="B10" s="17" t="n">
        <x:f>SUM(B7:B9)</x:f>
        <x:v>16</x:v>
      </x:c>
      <x:c r="C10" s="17" t="n">
        <x:f>SUM(C7:C9)</x:f>
        <x:v>12</x:v>
      </x:c>
      <x:c r="D10" s="17" t="n">
        <x:f>SUM(D7:D9)</x:f>
        <x:v>2</x:v>
      </x:c>
      <x:c r="E10" s="3"/>
      <x:c r="F10" s="3"/>
    </x:row>
    <x:row r="11" ht="28" customHeight="1">
      <x:c r="A11" s="3"/>
      <x:c r="B11" s="3"/>
      <x:c r="C11" s="3"/>
      <x:c r="D11" s="3"/>
      <x:c r="E11" s="3"/>
      <x:c r="F11" s="3"/>
    </x:row>
    <x:row r="12" ht="38" customHeight="1">
      <x:c r="A12" s="21" t="str">
        <x:v>布置变更 B</x:v>
      </x:c>
      <x:c r="B12" s="21"/>
      <x:c r="C12" s="21"/>
      <x:c r="D12" s="21"/>
      <x:c r="E12" s="21"/>
      <x:c r="F12" s="21"/>
    </x:row>
    <x:row r="13" ht="28" customHeight="1">
      <x:c r="A13" s="3" t="str">
        <x:v>R103 休闲椅</x:v>
      </x:c>
      <x:c r="B13" s="3" t="str">
        <x:v>原数量：1</x:v>
      </x:c>
      <x:c r="C13" s="3" t="str">
        <x:v>现数量：2</x:v>
      </x:c>
      <x:c r="D13" s="3" t="str">
        <x:v>变化：+1</x:v>
      </x:c>
      <x:c r="E13" s="3"/>
      <x:c r="F13" s="3"/>
    </x:row>
    <x:row r="14" ht="28" customHeight="1">
      <x:c r="A14" s="3" t="str">
        <x:v>项目：15 → 16 件。发出前按布置 B 核对通行空间。</x:v>
      </x:c>
      <x:c r="B14" s="3"/>
      <x:c r="C14" s="3"/>
      <x:c r="D14" s="3"/>
      <x:c r="E14" s="3"/>
      <x:c r="F14" s="3"/>
    </x:row>
    <x:row r="15" ht="28" customHeight="1">
      <x:c r="A15" s="3"/>
      <x:c r="B15" s="3"/>
      <x:c r="C15" s="3"/>
      <x:c r="D15" s="3"/>
      <x:c r="E15" s="3"/>
      <x:c r="F15" s="3"/>
    </x:row>
    <x:row r="16" ht="38" customHeight="1">
      <x:c r="A16" s="10" t="str">
        <x:v>房间 / 品项</x:v>
      </x:c>
      <x:c r="B16" s="10" t="str">
        <x:v>待定问题</x:v>
      </x:c>
      <x:c r="C16" s="10" t="str">
        <x:v>负责人</x:v>
      </x:c>
      <x:c r="D16" s="10" t="str">
        <x:v>期限</x:v>
      </x:c>
      <x:c r="E16" s="10" t="str">
        <x:v>处理</x:v>
      </x:c>
      <x:c r="F16" s="10" t="str">
        <x:v>依据</x:v>
      </x:c>
    </x:row>
    <x:row r="17" ht="45" customHeight="1">
      <x:c r="A17" s="11" t="str">
        <x:v>R102 / LC-01</x:v>
      </x:c>
      <x:c r="B17" s="11" t="str">
        <x:v>布料色样确认</x:v>
      </x:c>
      <x:c r="C17" s="11" t="str">
        <x:v>林设计师</x:v>
      </x:c>
      <x:c r="D17" s="11" t="str">
        <x:v>2026-10-26</x:v>
      </x:c>
      <x:c r="E17" s="11" t="str">
        <x:v>待样品确认</x:v>
      </x:c>
      <x:c r="F17" s="11" t="str">
        <x:v>S-LC01/B</x:v>
      </x:c>
    </x:row>
    <x:row r="18" ht="45" customHeight="1">
      <x:c r="A18" s="11" t="str">
        <x:v>R103 / DK-01</x:v>
      </x:c>
      <x:c r="B18" s="11" t="str">
        <x:v>走线孔位置</x:v>
      </x:c>
      <x:c r="C18" s="11" t="str">
        <x:v>周设计师</x:v>
      </x:c>
      <x:c r="D18" s="11" t="str">
        <x:v>2026-10-26</x:v>
      </x:c>
      <x:c r="E18" s="11" t="str">
        <x:v>待尺寸确认</x:v>
      </x:c>
      <x:c r="F18" s="11" t="str">
        <x:v>S-DK01/B</x:v>
      </x:c>
    </x:row>
    <x:row r="19" ht="28" customHeight="1">
      <x:c r="A19" s="3"/>
      <x:c r="B19" s="3"/>
      <x:c r="C19" s="3"/>
      <x:c r="D19" s="3"/>
      <x:c r="E19" s="3"/>
      <x:c r="F19" s="3"/>
    </x:row>
    <x:row r="20" ht="28" customHeight="1">
      <x:c r="A20" s="3" t="str">
        <x:v>房间：R101 庭院 · R102 花园 · R103 露台</x:v>
      </x:c>
      <x:c r="B20" s="3"/>
      <x:c r="C20" s="3"/>
      <x:c r="D20" s="3"/>
      <x:c r="E20" s="3"/>
      <x:c r="F20" s="3"/>
    </x:row>
    <x:row r="21" ht="28" customHeight="1">
      <x:c r="A21" s="3"/>
      <x:c r="B21" s="3"/>
      <x:c r="C21" s="3"/>
      <x:c r="D21" s="3"/>
      <x:c r="E21" s="3"/>
      <x:c r="F21" s="3"/>
    </x:row>
    <x:row r="22" ht="28" customHeight="1">
      <x:c r="A22" s="3"/>
      <x:c r="B22" s="3"/>
      <x:c r="C22" s="3"/>
      <x:c r="D22" s="3"/>
      <x:c r="E22" s="3"/>
      <x:c r="F22" s="3"/>
    </x:row>
  </x:sheetData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</x:worksheet>
</file>

<file path=xl/worksheets/sheet2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9.670000076293945" hidden="0" customWidth="1"/>
    <x:col min="2" max="2" width="10.220000267028809" hidden="0" customWidth="1"/>
    <x:col min="3" max="3" width="10.890000343322754" hidden="0" customWidth="1"/>
    <x:col min="4" max="4" width="15" hidden="0" customWidth="1"/>
    <x:col min="5" max="5" width="16.110000610351562" hidden="0" customWidth="1"/>
    <x:col min="6" max="6" width="7.78000020980835" hidden="0" customWidth="1"/>
    <x:col min="7" max="7" width="6.670000076293945" hidden="0" customWidth="1"/>
    <x:col min="8" max="8" width="14.4399995803833" hidden="0" customWidth="1"/>
    <x:col min="9" max="9" width="14.779999732971191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4" t="str">
        <x:v>杜松旅馆 · 配置记录簿</x:v>
      </x:c>
      <x:c r="B2" s="3"/>
      <x:c r="C2" s="3"/>
      <x:c r="D2" s="3"/>
      <x:c r="E2" s="3"/>
      <x:c r="F2" s="3"/>
      <x:c r="G2" s="3"/>
      <x:c r="H2" s="3"/>
      <x:c r="I2" s="3"/>
    </x:row>
    <x:row r="3" ht="28" customHeight="1">
      <x:c r="A3" s="5" t="str">
        <x:v>虚构案例 · 每行对应一个房间与品项编号 · 数量统一按件</x:v>
      </x:c>
      <x:c r="B3" s="3"/>
      <x:c r="C3" s="3"/>
      <x:c r="D3" s="3"/>
      <x:c r="E3" s="3"/>
      <x:c r="F3" s="3"/>
      <x:c r="G3" s="3"/>
      <x:c r="H3" s="3"/>
      <x:c r="I3" s="3"/>
    </x:row>
    <x:row r="4" ht="28" customHeight="1">
      <x:c r="A4" s="6"/>
      <x:c r="B4" s="6"/>
      <x:c r="C4" s="6"/>
      <x:c r="D4" s="6"/>
      <x:c r="E4" s="6"/>
      <x:c r="F4" s="6"/>
      <x:c r="G4" s="6"/>
      <x:c r="H4" s="6"/>
      <x:c r="I4" s="6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38" customHeight="1">
      <x:c r="A6" s="10" t="str">
        <x:v>房间</x:v>
      </x:c>
      <x:c r="B6" s="10" t="str">
        <x:v>品项编号</x:v>
      </x:c>
      <x:c r="C6" s="10" t="str">
        <x:v>照片索引</x:v>
      </x:c>
      <x:c r="D6" s="10" t="str">
        <x:v>家具</x:v>
      </x:c>
      <x:c r="E6" s="10" t="str">
        <x:v>选定材质/颜色</x:v>
      </x:c>
      <x:c r="F6" s="10" t="str">
        <x:v>数量</x:v>
      </x:c>
      <x:c r="G6" s="10" t="str">
        <x:v>单位</x:v>
      </x:c>
      <x:c r="H6" s="10" t="str">
        <x:v>规格引用</x:v>
      </x:c>
      <x:c r="I6" s="10" t="str">
        <x:v>决策状态</x:v>
      </x:c>
    </x:row>
    <x:row r="7" ht="43" customHeight="1">
      <x:c r="A7" s="12" t="str">
        <x:v>R101</x:v>
      </x:c>
      <x:c r="B7" s="12" t="str">
        <x:v>BED-01</x:v>
      </x:c>
      <x:c r="C7" s="12" t="str">
        <x:v>P-BED01</x:v>
      </x:c>
      <x:c r="D7" s="12" t="str">
        <x:v>大床</x:v>
      </x:c>
      <x:c r="E7" s="12" t="str">
        <x:v>橡木原色</x:v>
      </x:c>
      <x:c r="F7" s="16" t="n">
        <x:v>1</x:v>
      </x:c>
      <x:c r="G7" s="12" t="str">
        <x:v>件</x:v>
      </x:c>
      <x:c r="H7" s="12" t="str">
        <x:v>S-BED01/B</x:v>
      </x:c>
      <x:c r="I7" s="12" t="str">
        <x:v>已确认</x:v>
      </x:c>
    </x:row>
    <x:row r="8" ht="43" customHeight="1">
      <x:c r="A8" s="15" t="str">
        <x:v>R101</x:v>
      </x:c>
      <x:c r="B8" s="15" t="str">
        <x:v>BS-01</x:v>
      </x:c>
      <x:c r="C8" s="15" t="str">
        <x:v>P-BS01</x:v>
      </x:c>
      <x:c r="D8" s="15" t="str">
        <x:v>床头柜</x:v>
      </x:c>
      <x:c r="E8" s="15" t="str">
        <x:v>橡木原色</x:v>
      </x:c>
      <x:c r="F8" s="16" t="n">
        <x:v>2</x:v>
      </x:c>
      <x:c r="G8" s="15" t="str">
        <x:v>件</x:v>
      </x:c>
      <x:c r="H8" s="15" t="str">
        <x:v>S-BS01/B</x:v>
      </x:c>
      <x:c r="I8" s="15" t="str">
        <x:v>已确认</x:v>
      </x:c>
    </x:row>
    <x:row r="9" ht="43" customHeight="1">
      <x:c r="A9" s="12" t="str">
        <x:v>R101</x:v>
      </x:c>
      <x:c r="B9" s="12" t="str">
        <x:v>LC-01</x:v>
      </x:c>
      <x:c r="C9" s="12" t="str">
        <x:v>P-LC01</x:v>
      </x:c>
      <x:c r="D9" s="12" t="str">
        <x:v>休闲椅</x:v>
      </x:c>
      <x:c r="E9" s="12" t="str">
        <x:v>燕麦色布料</x:v>
      </x:c>
      <x:c r="F9" s="16" t="n">
        <x:v>1</x:v>
      </x:c>
      <x:c r="G9" s="12" t="str">
        <x:v>件</x:v>
      </x:c>
      <x:c r="H9" s="12" t="str">
        <x:v>S-LC01/B</x:v>
      </x:c>
      <x:c r="I9" s="12" t="str">
        <x:v>已确认</x:v>
      </x:c>
    </x:row>
    <x:row r="10" ht="43" customHeight="1">
      <x:c r="A10" s="15" t="str">
        <x:v>R101</x:v>
      </x:c>
      <x:c r="B10" s="15" t="str">
        <x:v>DK-01</x:v>
      </x:c>
      <x:c r="C10" s="15" t="str">
        <x:v>P-DK01</x:v>
      </x:c>
      <x:c r="D10" s="15" t="str">
        <x:v>书桌</x:v>
      </x:c>
      <x:c r="E10" s="15" t="str">
        <x:v>橡木原色</x:v>
      </x:c>
      <x:c r="F10" s="16" t="n">
        <x:v>1</x:v>
      </x:c>
      <x:c r="G10" s="15" t="str">
        <x:v>件</x:v>
      </x:c>
      <x:c r="H10" s="15" t="str">
        <x:v>S-DK01/B</x:v>
      </x:c>
      <x:c r="I10" s="15" t="str">
        <x:v>已确认</x:v>
      </x:c>
    </x:row>
    <x:row r="11" ht="43" customHeight="1">
      <x:c r="A11" s="12" t="str">
        <x:v>R102</x:v>
      </x:c>
      <x:c r="B11" s="12" t="str">
        <x:v>BED-01</x:v>
      </x:c>
      <x:c r="C11" s="12" t="str">
        <x:v>P-BED01</x:v>
      </x:c>
      <x:c r="D11" s="12" t="str">
        <x:v>大床</x:v>
      </x:c>
      <x:c r="E11" s="12" t="str">
        <x:v>橡木原色</x:v>
      </x:c>
      <x:c r="F11" s="16" t="n">
        <x:v>1</x:v>
      </x:c>
      <x:c r="G11" s="12" t="str">
        <x:v>件</x:v>
      </x:c>
      <x:c r="H11" s="12" t="str">
        <x:v>S-BED01/B</x:v>
      </x:c>
      <x:c r="I11" s="12" t="str">
        <x:v>已确认</x:v>
      </x:c>
    </x:row>
    <x:row r="12" ht="43" customHeight="1">
      <x:c r="A12" s="15" t="str">
        <x:v>R102</x:v>
      </x:c>
      <x:c r="B12" s="15" t="str">
        <x:v>BS-01</x:v>
      </x:c>
      <x:c r="C12" s="15" t="str">
        <x:v>P-BS01</x:v>
      </x:c>
      <x:c r="D12" s="15" t="str">
        <x:v>床头柜</x:v>
      </x:c>
      <x:c r="E12" s="15" t="str">
        <x:v>橡木原色</x:v>
      </x:c>
      <x:c r="F12" s="16" t="n">
        <x:v>2</x:v>
      </x:c>
      <x:c r="G12" s="15" t="str">
        <x:v>件</x:v>
      </x:c>
      <x:c r="H12" s="15" t="str">
        <x:v>S-BS01/B</x:v>
      </x:c>
      <x:c r="I12" s="15" t="str">
        <x:v>已确认</x:v>
      </x:c>
    </x:row>
    <x:row r="13" ht="43" customHeight="1">
      <x:c r="A13" s="12" t="str">
        <x:v>R102</x:v>
      </x:c>
      <x:c r="B13" s="12" t="str">
        <x:v>LC-01</x:v>
      </x:c>
      <x:c r="C13" s="12" t="str">
        <x:v>P-LC01</x:v>
      </x:c>
      <x:c r="D13" s="12" t="str">
        <x:v>休闲椅</x:v>
      </x:c>
      <x:c r="E13" s="12" t="str">
        <x:v>燕麦色布料待定</x:v>
      </x:c>
      <x:c r="F13" s="16" t="n">
        <x:v>1</x:v>
      </x:c>
      <x:c r="G13" s="12" t="str">
        <x:v>件</x:v>
      </x:c>
      <x:c r="H13" s="12" t="str">
        <x:v>S-LC01/B</x:v>
      </x:c>
      <x:c r="I13" s="12" t="str">
        <x:v>面料待定</x:v>
      </x:c>
    </x:row>
    <x:row r="14" ht="43" customHeight="1">
      <x:c r="A14" s="15" t="str">
        <x:v>R102</x:v>
      </x:c>
      <x:c r="B14" s="15" t="str">
        <x:v>DK-01</x:v>
      </x:c>
      <x:c r="C14" s="15" t="str">
        <x:v>P-DK01</x:v>
      </x:c>
      <x:c r="D14" s="15" t="str">
        <x:v>书桌</x:v>
      </x:c>
      <x:c r="E14" s="15" t="str">
        <x:v>橡木原色</x:v>
      </x:c>
      <x:c r="F14" s="16" t="n">
        <x:v>1</x:v>
      </x:c>
      <x:c r="G14" s="15" t="str">
        <x:v>件</x:v>
      </x:c>
      <x:c r="H14" s="15" t="str">
        <x:v>S-DK01/B</x:v>
      </x:c>
      <x:c r="I14" s="15" t="str">
        <x:v>已确认</x:v>
      </x:c>
    </x:row>
    <x:row r="15" ht="43" customHeight="1">
      <x:c r="A15" s="12" t="str">
        <x:v>R103</x:v>
      </x:c>
      <x:c r="B15" s="12" t="str">
        <x:v>BED-01</x:v>
      </x:c>
      <x:c r="C15" s="12" t="str">
        <x:v>P-BED01</x:v>
      </x:c>
      <x:c r="D15" s="12" t="str">
        <x:v>大床</x:v>
      </x:c>
      <x:c r="E15" s="12" t="str">
        <x:v>橡木原色</x:v>
      </x:c>
      <x:c r="F15" s="16" t="n">
        <x:v>1</x:v>
      </x:c>
      <x:c r="G15" s="12" t="str">
        <x:v>件</x:v>
      </x:c>
      <x:c r="H15" s="12" t="str">
        <x:v>S-BED01/B</x:v>
      </x:c>
      <x:c r="I15" s="12" t="str">
        <x:v>已确认</x:v>
      </x:c>
    </x:row>
    <x:row r="16" ht="43" customHeight="1">
      <x:c r="A16" s="15" t="str">
        <x:v>R103</x:v>
      </x:c>
      <x:c r="B16" s="15" t="str">
        <x:v>BS-01</x:v>
      </x:c>
      <x:c r="C16" s="15" t="str">
        <x:v>P-BS01</x:v>
      </x:c>
      <x:c r="D16" s="15" t="str">
        <x:v>床头柜</x:v>
      </x:c>
      <x:c r="E16" s="15" t="str">
        <x:v>橡木原色</x:v>
      </x:c>
      <x:c r="F16" s="16" t="n">
        <x:v>2</x:v>
      </x:c>
      <x:c r="G16" s="15" t="str">
        <x:v>件</x:v>
      </x:c>
      <x:c r="H16" s="15" t="str">
        <x:v>S-BS01/B</x:v>
      </x:c>
      <x:c r="I16" s="15" t="str">
        <x:v>已确认</x:v>
      </x:c>
    </x:row>
    <x:row r="17" ht="43" customHeight="1">
      <x:c r="A17" s="12" t="str">
        <x:v>R103</x:v>
      </x:c>
      <x:c r="B17" s="12" t="str">
        <x:v>LC-01</x:v>
      </x:c>
      <x:c r="C17" s="12" t="str">
        <x:v>P-LC01</x:v>
      </x:c>
      <x:c r="D17" s="12" t="str">
        <x:v>休闲椅</x:v>
      </x:c>
      <x:c r="E17" s="12" t="str">
        <x:v>燕麦色布料</x:v>
      </x:c>
      <x:c r="F17" s="16" t="n">
        <x:v>2</x:v>
      </x:c>
      <x:c r="G17" s="12" t="str">
        <x:v>件</x:v>
      </x:c>
      <x:c r="H17" s="12" t="str">
        <x:v>S-LC01/B</x:v>
      </x:c>
      <x:c r="I17" s="12" t="str">
        <x:v>已确认</x:v>
      </x:c>
    </x:row>
    <x:row r="18" ht="43" customHeight="1">
      <x:c r="A18" s="15" t="str">
        <x:v>R103</x:v>
      </x:c>
      <x:c r="B18" s="15" t="str">
        <x:v>DK-01</x:v>
      </x:c>
      <x:c r="C18" s="15" t="str">
        <x:v>P-DK01</x:v>
      </x:c>
      <x:c r="D18" s="15" t="str">
        <x:v>书桌</x:v>
      </x:c>
      <x:c r="E18" s="15" t="str">
        <x:v>橡木原色</x:v>
      </x:c>
      <x:c r="F18" s="16" t="n">
        <x:v>1</x:v>
      </x:c>
      <x:c r="G18" s="15" t="str">
        <x:v>件</x:v>
      </x:c>
      <x:c r="H18" s="15" t="str">
        <x:v>S-DK01/B</x:v>
      </x:c>
      <x:c r="I18" s="15" t="str">
        <x:v>细节待定</x:v>
      </x:c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</x:row>
    <x:row r="20" ht="28" customHeight="1">
      <x:c r="A20" s="3" t="str">
        <x:v>照片索引为待替换占位。发出前补充项目确认照片。</x:v>
      </x:c>
      <x:c r="B20" s="3"/>
      <x:c r="C20" s="3"/>
      <x:c r="D20" s="3"/>
      <x:c r="E20" s="3"/>
      <x:c r="F20" s="3"/>
      <x:c r="G20" s="3"/>
      <x:c r="H20" s="3"/>
      <x:c r="I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</x:row>
  </x:sheetData>
  <x:conditionalFormatting sqref="I7:I18">
    <x:cfRule type="notContainsText" dxfId="0" priority="1" text="已确认"/>
  </x:conditionalFormatting>
  <x:dataValidations count="1">
    <x:dataValidation type="list" sqref="I7:I18">
      <x:formula1>"已确认,面料待定,细节待定"</x:formula1>
    </x:dataValidation>
  </x:dataValidations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  <x:tableParts count="1">
    <x:tablePart xmlns:r="http://schemas.openxmlformats.org/officeDocument/2006/relationships" r:id="R3e2acc938dd542bc"/>
  </x:tableParts>
</x:worksheet>
</file>